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fenalcocartagena-my.sharepoint.com/personal/bzuniga_comfenalco_com/Documents/Equipo/Vivienda/Subsidio afiliados FOVIS/Asignaciones/2024/Junio/"/>
    </mc:Choice>
  </mc:AlternateContent>
  <xr:revisionPtr revIDLastSave="4" documentId="11_39E4BC74FE537A5EB82B3E89BF0B3D5FBE0992A7" xr6:coauthVersionLast="47" xr6:coauthVersionMax="47" xr10:uidLastSave="{994EB108-D4C8-411A-9704-B2E394EB5298}"/>
  <bookViews>
    <workbookView xWindow="-100" yWindow="-100" windowWidth="21467" windowHeight="1157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B2" i="2"/>
</calcChain>
</file>

<file path=xl/sharedStrings.xml><?xml version="1.0" encoding="utf-8"?>
<sst xmlns="http://schemas.openxmlformats.org/spreadsheetml/2006/main" count="145" uniqueCount="111">
  <si>
    <t>Nombres y Apellidos</t>
  </si>
  <si>
    <t>Cédula</t>
  </si>
  <si>
    <t>Nombre Empresa</t>
  </si>
  <si>
    <t>Puntaje</t>
  </si>
  <si>
    <t>Valor subsidio adjudicado</t>
  </si>
  <si>
    <t>Total subsidios asignados</t>
  </si>
  <si>
    <t>Total hogares asignados</t>
  </si>
  <si>
    <t>Ingreso promedio del grupo familiar</t>
  </si>
  <si>
    <t>N°</t>
  </si>
  <si>
    <t>Modalidad de postulación</t>
  </si>
  <si>
    <t>Adquisición de vivienda nueva</t>
  </si>
  <si>
    <t>Ahorro promedio aportado por los 30 hogares asignados</t>
  </si>
  <si>
    <t>HOGARES ASIGNADOS TERCERA  ADJUDICACIÓN JUNIO 2023</t>
  </si>
  <si>
    <t>AGZ DISEÑO CONSTRUCCION E INNOVACION SAS</t>
  </si>
  <si>
    <t>LISTADOS DE ADJUDICADOS SUBSIDIO DE VIVIENDA-JUNIO DE 2024</t>
  </si>
  <si>
    <t>YEIMY YULIETH GONZALEZ GONZALEZ</t>
  </si>
  <si>
    <t>YANIN CRISTINA CABARCAS DE CASTRO</t>
  </si>
  <si>
    <t>ELIZABETH MERCADO VIDES</t>
  </si>
  <si>
    <t>SANDRA MARCELA VASQUEZ CARDENAS</t>
  </si>
  <si>
    <t>JAIRO MONTES CRUZ</t>
  </si>
  <si>
    <t>YEMNY ALGARIN NORIEGA</t>
  </si>
  <si>
    <t>LUCILA EUFEMIA RAMOS CARRINGTON</t>
  </si>
  <si>
    <t>BLANCA ELENA CALDERON GALIANO</t>
  </si>
  <si>
    <t>CATHERINE PAOLA ZAKZUK FALQUEZ</t>
  </si>
  <si>
    <t>CANDELARIA MALAMBO VIDAL</t>
  </si>
  <si>
    <t>KARINA PAOLA MARTINEZ PERTUZ</t>
  </si>
  <si>
    <t>ALVARO JAVIER BARRETO TREJOS</t>
  </si>
  <si>
    <t>FRANK ARNEDO LAMBRAÑO</t>
  </si>
  <si>
    <t>LEIDY DIANA ESCORCIA PALACIO</t>
  </si>
  <si>
    <t>IRMA ROSA ROMERO OZUNA</t>
  </si>
  <si>
    <t>LUZ ESTELA CASTELLON ACERO</t>
  </si>
  <si>
    <t>YOIS ANGELICA PALENCIA POLO</t>
  </si>
  <si>
    <t>DIANA RODRIGUEZ ANAYA</t>
  </si>
  <si>
    <t>EDUAR LUIS TORRES GERALDINO</t>
  </si>
  <si>
    <t>LIBARDO ENRIQUE VARGAS TAPIA</t>
  </si>
  <si>
    <t>WENDY GUERRERO JULIO</t>
  </si>
  <si>
    <t>MARIA GABINA AHUMADA DIAZ</t>
  </si>
  <si>
    <t>JOSE DAVID VASQUEZ PAREDES</t>
  </si>
  <si>
    <t>NATHALY ORTEGA GIL</t>
  </si>
  <si>
    <t>LUZ MYRIAN BEDOYA PACHECO</t>
  </si>
  <si>
    <t>BRAYAN MIGUEL HERNANDEZ HERRERA</t>
  </si>
  <si>
    <t>JULIO CESAR PEREZ POLO</t>
  </si>
  <si>
    <t>LUIS GABRIEL IBAÑEZ PAREDES</t>
  </si>
  <si>
    <t>ZULLY SOFIA DEL REAL MONTALVO</t>
  </si>
  <si>
    <t>ALIS KENDRITH MARTELO ROMERO</t>
  </si>
  <si>
    <t>JOSE LUIS CAMPO MARRIAGA</t>
  </si>
  <si>
    <t>EVELIN DEL CARMEN EBRATT OROZCO</t>
  </si>
  <si>
    <t>ANGELA INES MORALES LOPEZ</t>
  </si>
  <si>
    <t>CORTECERO INGENIERIA GLOBAL SAS</t>
  </si>
  <si>
    <t>S&amp;J DE COLOMBIA S.A.S</t>
  </si>
  <si>
    <t>PROMOTORA TURISTICA DEL CARIBE S.A. PROT UCARIBE S.A.</t>
  </si>
  <si>
    <t>INSTITUTO COLOMBIANO AGROPECUARIO ICA</t>
  </si>
  <si>
    <t>SERVIASEO CARTAGENA S.A</t>
  </si>
  <si>
    <t>NEURODINAMIA S.A</t>
  </si>
  <si>
    <t>UNIVER PLUS S.A</t>
  </si>
  <si>
    <t>ALCALDIA DISTRITAL DE CARTAGENA</t>
  </si>
  <si>
    <t>LOGISTICA Y DISTRIBUCION COLOMBIA SOCIEDAD POR ACCIONES SIMPLIFICADAS</t>
  </si>
  <si>
    <t>SEGURIDAD AMBIENTE CALIDAD Y SALUD CONSU LTORES S.A.S.</t>
  </si>
  <si>
    <t>SERVICIOS MEDICOQUIRURGICOS ESPECIALIZADOS DEL CARIBE S.A.S</t>
  </si>
  <si>
    <t>CARDIQUE CORPORACION AUTONOMA REGIONAL DEL CANAL DEL DIQUE</t>
  </si>
  <si>
    <t>CIA. HOTELERA CARTAGENA PLAZA</t>
  </si>
  <si>
    <t>CASA CONSTRUCTORA-DISEÑO Y AMBIENTES SAS</t>
  </si>
  <si>
    <t>EXPRESO BRASILIA S.A. AGENCIA C/GENA</t>
  </si>
  <si>
    <t>CARTAGENASERVICES1 S.A.S.</t>
  </si>
  <si>
    <t>PRESTADORA DE SERVICIOS ESPECIALIZADOS S .A.S.</t>
  </si>
  <si>
    <t>EMP DE SERVICIOS PUBLICOS DOMICILIARIOS DE ACUEDUCTO S.A</t>
  </si>
  <si>
    <t>SECRETARIA SECC DE SALUD DE BOLIVAR</t>
  </si>
  <si>
    <t>B &amp; Z SERVICOMEX SAS</t>
  </si>
  <si>
    <t>LADRILLERA LA CLAY LTDA</t>
  </si>
  <si>
    <t>NEXA BPO</t>
  </si>
  <si>
    <t>SERVIENERGIA S.A.S</t>
  </si>
  <si>
    <t>TALENT GROUP S.A.S.</t>
  </si>
  <si>
    <t>DEL SOL S.A.S</t>
  </si>
  <si>
    <t>REFRIGERACION MR S.A.S.</t>
  </si>
  <si>
    <t>INSTITUTO NAL DE VIGILANCIA DE MEDICAMEN TOS Y ALIMENTOS</t>
  </si>
  <si>
    <t>1066,172536</t>
  </si>
  <si>
    <t>1034,604702</t>
  </si>
  <si>
    <t>697,307905</t>
  </si>
  <si>
    <t>675,194904</t>
  </si>
  <si>
    <t>654,315253</t>
  </si>
  <si>
    <t>650,501389</t>
  </si>
  <si>
    <t>648,151961</t>
  </si>
  <si>
    <t>642,345151</t>
  </si>
  <si>
    <t>640,829118</t>
  </si>
  <si>
    <t>635,922727</t>
  </si>
  <si>
    <t>632,163615</t>
  </si>
  <si>
    <t>629,653677</t>
  </si>
  <si>
    <t>629,057787</t>
  </si>
  <si>
    <t>627,620041</t>
  </si>
  <si>
    <t>625,121447</t>
  </si>
  <si>
    <t>623,903901</t>
  </si>
  <si>
    <t>618,450329</t>
  </si>
  <si>
    <t>618,282004</t>
  </si>
  <si>
    <t>615,810918</t>
  </si>
  <si>
    <t>614,310669</t>
  </si>
  <si>
    <t>611,494499</t>
  </si>
  <si>
    <t>608,191844</t>
  </si>
  <si>
    <t>606,668945</t>
  </si>
  <si>
    <t>601,505288</t>
  </si>
  <si>
    <t>600,923451</t>
  </si>
  <si>
    <t>598,472606</t>
  </si>
  <si>
    <t>596,465362</t>
  </si>
  <si>
    <t>595,087912</t>
  </si>
  <si>
    <t>593,828426</t>
  </si>
  <si>
    <t>593,515858</t>
  </si>
  <si>
    <t>592,436879</t>
  </si>
  <si>
    <t>589,125178</t>
  </si>
  <si>
    <t>583,296973</t>
  </si>
  <si>
    <t>AFILIADO INDEPENDIENTE</t>
  </si>
  <si>
    <t>DISTRIBOLIVAR JR</t>
  </si>
  <si>
    <t>JINNE BENJUMEA PARRA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</si>
</sst>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 &quot;$&quot;\ * #,##0_ ;_ &quot;$&quot;\ * \-#,##0_ ;_ &quot;$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1" applyNumberFormat="1" applyFont="1" applyBorder="1" applyAlignment="1">
      <alignment vertical="top"/>
    </xf>
    <xf numFmtId="166" fontId="4" fillId="0" borderId="1" xfId="1" applyNumberFormat="1" applyFont="1" applyBorder="1" applyAlignment="1">
      <alignment vertical="top"/>
    </xf>
    <xf numFmtId="166" fontId="4" fillId="0" borderId="1" xfId="1" applyNumberFormat="1" applyFont="1" applyBorder="1" applyAlignme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/>
    </xf>
    <xf numFmtId="166" fontId="4" fillId="0" borderId="1" xfId="1" applyNumberFormat="1" applyFont="1" applyFill="1" applyBorder="1" applyAlignment="1"/>
    <xf numFmtId="3" fontId="0" fillId="0" borderId="0" xfId="0" applyNumberFormat="1" applyAlignment="1">
      <alignment horizontal="right" vertical="top"/>
    </xf>
    <xf numFmtId="165" fontId="4" fillId="0" borderId="1" xfId="1" applyNumberFormat="1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165" fontId="0" fillId="0" borderId="1" xfId="1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65" fontId="3" fillId="0" borderId="0" xfId="0" applyNumberFormat="1" applyFont="1"/>
  </cellXfs>
  <cellStyles count="2"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38099</xdr:rowOff>
    </xdr:from>
    <xdr:to>
      <xdr:col>1</xdr:col>
      <xdr:colOff>844176</xdr:colOff>
      <xdr:row>0</xdr:row>
      <xdr:rowOff>610246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099"/>
          <a:ext cx="1082488" cy="572147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topLeftCell="A11" zoomScale="85" zoomScaleNormal="85" workbookViewId="0">
      <selection activeCell="D28" sqref="D28"/>
    </sheetView>
  </sheetViews>
  <sheetFormatPr baseColWidth="10" defaultColWidth="11" defaultRowHeight="14.3" customHeight="1" x14ac:dyDescent="0.3"/>
  <cols>
    <col min="1" max="1" width="4" style="12" customWidth="1"/>
    <col min="2" max="2" width="37.69921875" style="12" bestFit="1" customWidth="1"/>
    <col min="3" max="3" width="12.296875" style="12" bestFit="1" customWidth="1"/>
    <col min="4" max="4" width="63.796875" style="12" bestFit="1" customWidth="1"/>
    <col min="5" max="5" width="25.296875" style="12" bestFit="1" customWidth="1"/>
    <col min="6" max="6" width="13.19921875" style="14" customWidth="1"/>
    <col min="7" max="7" width="15.5" style="12" bestFit="1" customWidth="1"/>
    <col min="8" max="16384" width="11" style="12"/>
  </cols>
  <sheetData>
    <row r="1" spans="1:7" ht="57.05" customHeight="1" x14ac:dyDescent="0.3">
      <c r="A1" s="20" t="s">
        <v>14</v>
      </c>
      <c r="B1" s="20"/>
      <c r="C1" s="20"/>
      <c r="D1" s="20"/>
      <c r="E1" s="20"/>
      <c r="F1" s="20"/>
      <c r="G1" s="20"/>
    </row>
    <row r="2" spans="1:7" s="13" customFormat="1" ht="27" customHeight="1" x14ac:dyDescent="0.3">
      <c r="A2" s="1" t="s">
        <v>8</v>
      </c>
      <c r="B2" s="1" t="s">
        <v>0</v>
      </c>
      <c r="C2" s="1" t="s">
        <v>1</v>
      </c>
      <c r="D2" s="1" t="s">
        <v>2</v>
      </c>
      <c r="E2" s="1" t="s">
        <v>9</v>
      </c>
      <c r="F2" s="1" t="s">
        <v>3</v>
      </c>
      <c r="G2" s="1" t="s">
        <v>4</v>
      </c>
    </row>
    <row r="3" spans="1:7" s="13" customFormat="1" ht="14.3" customHeight="1" x14ac:dyDescent="0.3">
      <c r="A3" s="7">
        <v>1</v>
      </c>
      <c r="B3" s="16" t="s">
        <v>15</v>
      </c>
      <c r="C3" s="16">
        <v>1143392304</v>
      </c>
      <c r="D3" s="16" t="s">
        <v>48</v>
      </c>
      <c r="E3" s="6" t="s">
        <v>10</v>
      </c>
      <c r="F3" s="17" t="s">
        <v>75</v>
      </c>
      <c r="G3" s="18">
        <v>39000000</v>
      </c>
    </row>
    <row r="4" spans="1:7" s="13" customFormat="1" ht="14.3" customHeight="1" x14ac:dyDescent="0.3">
      <c r="A4" s="7">
        <v>2</v>
      </c>
      <c r="B4" s="16" t="s">
        <v>16</v>
      </c>
      <c r="C4" s="16">
        <v>32936613</v>
      </c>
      <c r="D4" s="16" t="s">
        <v>108</v>
      </c>
      <c r="E4" s="6" t="s">
        <v>10</v>
      </c>
      <c r="F4" s="17" t="s">
        <v>76</v>
      </c>
      <c r="G4" s="18">
        <v>39000000</v>
      </c>
    </row>
    <row r="5" spans="1:7" s="13" customFormat="1" ht="14.3" customHeight="1" x14ac:dyDescent="0.3">
      <c r="A5" s="7">
        <v>3</v>
      </c>
      <c r="B5" s="16" t="s">
        <v>17</v>
      </c>
      <c r="C5" s="16">
        <v>1051669948</v>
      </c>
      <c r="D5" s="16" t="s">
        <v>109</v>
      </c>
      <c r="E5" s="6" t="s">
        <v>10</v>
      </c>
      <c r="F5" s="17" t="s">
        <v>77</v>
      </c>
      <c r="G5" s="18">
        <v>39000000</v>
      </c>
    </row>
    <row r="6" spans="1:7" s="13" customFormat="1" ht="14.3" customHeight="1" x14ac:dyDescent="0.3">
      <c r="A6" s="7">
        <v>4</v>
      </c>
      <c r="B6" s="16" t="s">
        <v>18</v>
      </c>
      <c r="C6" s="16">
        <v>1128049113</v>
      </c>
      <c r="D6" s="16" t="s">
        <v>49</v>
      </c>
      <c r="E6" s="6" t="s">
        <v>10</v>
      </c>
      <c r="F6" s="17" t="s">
        <v>78</v>
      </c>
      <c r="G6" s="18">
        <v>39000000</v>
      </c>
    </row>
    <row r="7" spans="1:7" s="13" customFormat="1" ht="14.3" customHeight="1" x14ac:dyDescent="0.3">
      <c r="A7" s="7">
        <v>5</v>
      </c>
      <c r="B7" s="16" t="s">
        <v>19</v>
      </c>
      <c r="C7" s="16">
        <v>11383174</v>
      </c>
      <c r="D7" s="16" t="s">
        <v>50</v>
      </c>
      <c r="E7" s="6" t="s">
        <v>10</v>
      </c>
      <c r="F7" s="17" t="s">
        <v>79</v>
      </c>
      <c r="G7" s="18">
        <v>39000000</v>
      </c>
    </row>
    <row r="8" spans="1:7" s="13" customFormat="1" ht="14.3" customHeight="1" x14ac:dyDescent="0.3">
      <c r="A8" s="7">
        <v>6</v>
      </c>
      <c r="B8" s="16" t="s">
        <v>20</v>
      </c>
      <c r="C8" s="16">
        <v>28061287</v>
      </c>
      <c r="D8" s="16" t="s">
        <v>51</v>
      </c>
      <c r="E8" s="6" t="s">
        <v>10</v>
      </c>
      <c r="F8" s="17" t="s">
        <v>80</v>
      </c>
      <c r="G8" s="18">
        <v>39000000</v>
      </c>
    </row>
    <row r="9" spans="1:7" s="13" customFormat="1" ht="14.3" customHeight="1" x14ac:dyDescent="0.3">
      <c r="A9" s="7">
        <v>7</v>
      </c>
      <c r="B9" s="16" t="s">
        <v>21</v>
      </c>
      <c r="C9" s="16">
        <v>45484444</v>
      </c>
      <c r="D9" s="16" t="s">
        <v>52</v>
      </c>
      <c r="E9" s="6" t="s">
        <v>10</v>
      </c>
      <c r="F9" s="17" t="s">
        <v>81</v>
      </c>
      <c r="G9" s="18">
        <v>39000000</v>
      </c>
    </row>
    <row r="10" spans="1:7" s="13" customFormat="1" ht="14.3" customHeight="1" x14ac:dyDescent="0.3">
      <c r="A10" s="7">
        <v>8</v>
      </c>
      <c r="B10" s="16" t="s">
        <v>22</v>
      </c>
      <c r="C10" s="16">
        <v>1127609243</v>
      </c>
      <c r="D10" s="16" t="s">
        <v>53</v>
      </c>
      <c r="E10" s="6" t="s">
        <v>10</v>
      </c>
      <c r="F10" s="17" t="s">
        <v>82</v>
      </c>
      <c r="G10" s="18">
        <v>39000000</v>
      </c>
    </row>
    <row r="11" spans="1:7" s="13" customFormat="1" ht="14.3" customHeight="1" x14ac:dyDescent="0.3">
      <c r="A11" s="7">
        <v>9</v>
      </c>
      <c r="B11" s="16" t="s">
        <v>23</v>
      </c>
      <c r="C11" s="16">
        <v>1235046404</v>
      </c>
      <c r="D11" s="16" t="s">
        <v>13</v>
      </c>
      <c r="E11" s="6" t="s">
        <v>10</v>
      </c>
      <c r="F11" s="17" t="s">
        <v>83</v>
      </c>
      <c r="G11" s="18">
        <v>39000000</v>
      </c>
    </row>
    <row r="12" spans="1:7" s="13" customFormat="1" ht="14.3" customHeight="1" x14ac:dyDescent="0.3">
      <c r="A12" s="7">
        <v>10</v>
      </c>
      <c r="B12" s="16" t="s">
        <v>24</v>
      </c>
      <c r="C12" s="16">
        <v>45692748</v>
      </c>
      <c r="D12" s="16" t="s">
        <v>54</v>
      </c>
      <c r="E12" s="6" t="s">
        <v>10</v>
      </c>
      <c r="F12" s="17" t="s">
        <v>84</v>
      </c>
      <c r="G12" s="18">
        <v>39000000</v>
      </c>
    </row>
    <row r="13" spans="1:7" s="13" customFormat="1" ht="14.3" customHeight="1" x14ac:dyDescent="0.3">
      <c r="A13" s="7">
        <v>11</v>
      </c>
      <c r="B13" s="16" t="s">
        <v>25</v>
      </c>
      <c r="C13" s="16">
        <v>1143333789</v>
      </c>
      <c r="D13" s="16" t="s">
        <v>55</v>
      </c>
      <c r="E13" s="6" t="s">
        <v>10</v>
      </c>
      <c r="F13" s="17" t="s">
        <v>85</v>
      </c>
      <c r="G13" s="18">
        <v>26000000</v>
      </c>
    </row>
    <row r="14" spans="1:7" s="13" customFormat="1" ht="14.3" customHeight="1" x14ac:dyDescent="0.3">
      <c r="A14" s="7">
        <v>12</v>
      </c>
      <c r="B14" s="16" t="s">
        <v>26</v>
      </c>
      <c r="C14" s="16">
        <v>1047392643</v>
      </c>
      <c r="D14" s="16" t="s">
        <v>56</v>
      </c>
      <c r="E14" s="6" t="s">
        <v>10</v>
      </c>
      <c r="F14" s="17" t="s">
        <v>86</v>
      </c>
      <c r="G14" s="18">
        <v>39000000</v>
      </c>
    </row>
    <row r="15" spans="1:7" s="13" customFormat="1" ht="14.3" customHeight="1" x14ac:dyDescent="0.3">
      <c r="A15" s="7">
        <v>13</v>
      </c>
      <c r="B15" s="16" t="s">
        <v>27</v>
      </c>
      <c r="C15" s="16">
        <v>1007254992</v>
      </c>
      <c r="D15" s="16" t="s">
        <v>57</v>
      </c>
      <c r="E15" s="6" t="s">
        <v>10</v>
      </c>
      <c r="F15" s="17" t="s">
        <v>87</v>
      </c>
      <c r="G15" s="18">
        <v>39000000</v>
      </c>
    </row>
    <row r="16" spans="1:7" s="13" customFormat="1" ht="14.3" customHeight="1" x14ac:dyDescent="0.3">
      <c r="A16" s="7">
        <v>14</v>
      </c>
      <c r="B16" s="16" t="s">
        <v>28</v>
      </c>
      <c r="C16" s="16">
        <v>1128046865</v>
      </c>
      <c r="D16" s="16" t="s">
        <v>108</v>
      </c>
      <c r="E16" s="6" t="s">
        <v>10</v>
      </c>
      <c r="F16" s="17" t="s">
        <v>88</v>
      </c>
      <c r="G16" s="18">
        <v>39000000</v>
      </c>
    </row>
    <row r="17" spans="1:7" s="13" customFormat="1" ht="14.3" customHeight="1" x14ac:dyDescent="0.3">
      <c r="A17" s="7">
        <v>15</v>
      </c>
      <c r="B17" s="16" t="s">
        <v>29</v>
      </c>
      <c r="C17" s="16">
        <v>1050966897</v>
      </c>
      <c r="D17" s="16" t="s">
        <v>58</v>
      </c>
      <c r="E17" s="6" t="s">
        <v>10</v>
      </c>
      <c r="F17" s="17" t="s">
        <v>89</v>
      </c>
      <c r="G17" s="18">
        <v>39000000</v>
      </c>
    </row>
    <row r="18" spans="1:7" ht="14.3" customHeight="1" x14ac:dyDescent="0.3">
      <c r="A18" s="7">
        <v>16</v>
      </c>
      <c r="B18" s="16" t="s">
        <v>30</v>
      </c>
      <c r="C18" s="16">
        <v>45519668</v>
      </c>
      <c r="D18" s="16" t="s">
        <v>59</v>
      </c>
      <c r="E18" s="6" t="s">
        <v>10</v>
      </c>
      <c r="F18" s="17" t="s">
        <v>90</v>
      </c>
      <c r="G18" s="18">
        <v>39000000</v>
      </c>
    </row>
    <row r="19" spans="1:7" ht="14.3" customHeight="1" x14ac:dyDescent="0.3">
      <c r="A19" s="7">
        <v>17</v>
      </c>
      <c r="B19" s="16" t="s">
        <v>31</v>
      </c>
      <c r="C19" s="16">
        <v>1143375048</v>
      </c>
      <c r="D19" s="16" t="s">
        <v>110</v>
      </c>
      <c r="E19" s="6" t="s">
        <v>10</v>
      </c>
      <c r="F19" s="17" t="s">
        <v>91</v>
      </c>
      <c r="G19" s="18">
        <v>39000000</v>
      </c>
    </row>
    <row r="20" spans="1:7" ht="14.3" customHeight="1" x14ac:dyDescent="0.3">
      <c r="A20" s="7">
        <v>18</v>
      </c>
      <c r="B20" s="16" t="s">
        <v>32</v>
      </c>
      <c r="C20" s="16">
        <v>45535626</v>
      </c>
      <c r="D20" s="16" t="s">
        <v>60</v>
      </c>
      <c r="E20" s="6" t="s">
        <v>10</v>
      </c>
      <c r="F20" s="17" t="s">
        <v>92</v>
      </c>
      <c r="G20" s="18">
        <v>39000000</v>
      </c>
    </row>
    <row r="21" spans="1:7" ht="14.3" customHeight="1" x14ac:dyDescent="0.3">
      <c r="A21" s="7">
        <v>19</v>
      </c>
      <c r="B21" s="16" t="s">
        <v>33</v>
      </c>
      <c r="C21" s="16">
        <v>1052067245</v>
      </c>
      <c r="D21" s="16" t="s">
        <v>61</v>
      </c>
      <c r="E21" s="6" t="s">
        <v>10</v>
      </c>
      <c r="F21" s="17" t="s">
        <v>93</v>
      </c>
      <c r="G21" s="18">
        <v>39000000</v>
      </c>
    </row>
    <row r="22" spans="1:7" ht="14.3" customHeight="1" x14ac:dyDescent="0.3">
      <c r="A22" s="7">
        <v>20</v>
      </c>
      <c r="B22" s="16" t="s">
        <v>34</v>
      </c>
      <c r="C22" s="16">
        <v>73547693</v>
      </c>
      <c r="D22" s="16" t="s">
        <v>62</v>
      </c>
      <c r="E22" s="6" t="s">
        <v>10</v>
      </c>
      <c r="F22" s="17" t="s">
        <v>94</v>
      </c>
      <c r="G22" s="18">
        <v>39000000</v>
      </c>
    </row>
    <row r="23" spans="1:7" ht="14.3" customHeight="1" x14ac:dyDescent="0.3">
      <c r="A23" s="7">
        <v>21</v>
      </c>
      <c r="B23" s="16" t="s">
        <v>35</v>
      </c>
      <c r="C23" s="16">
        <v>1143388784</v>
      </c>
      <c r="D23" s="16" t="s">
        <v>63</v>
      </c>
      <c r="E23" s="6" t="s">
        <v>10</v>
      </c>
      <c r="F23" s="17" t="s">
        <v>95</v>
      </c>
      <c r="G23" s="18">
        <v>39000000</v>
      </c>
    </row>
    <row r="24" spans="1:7" ht="14.3" customHeight="1" x14ac:dyDescent="0.3">
      <c r="A24" s="7">
        <v>22</v>
      </c>
      <c r="B24" s="16" t="s">
        <v>36</v>
      </c>
      <c r="C24" s="16">
        <v>45508178</v>
      </c>
      <c r="D24" s="16" t="s">
        <v>64</v>
      </c>
      <c r="E24" s="6" t="s">
        <v>10</v>
      </c>
      <c r="F24" s="17" t="s">
        <v>96</v>
      </c>
      <c r="G24" s="18">
        <v>39000000</v>
      </c>
    </row>
    <row r="25" spans="1:7" ht="14.3" customHeight="1" x14ac:dyDescent="0.3">
      <c r="A25" s="7">
        <v>23</v>
      </c>
      <c r="B25" s="16" t="s">
        <v>37</v>
      </c>
      <c r="C25" s="16">
        <v>1047413641</v>
      </c>
      <c r="D25" s="16" t="s">
        <v>65</v>
      </c>
      <c r="E25" s="6" t="s">
        <v>10</v>
      </c>
      <c r="F25" s="17" t="s">
        <v>97</v>
      </c>
      <c r="G25" s="18">
        <v>39000000</v>
      </c>
    </row>
    <row r="26" spans="1:7" ht="14.3" customHeight="1" x14ac:dyDescent="0.3">
      <c r="A26" s="7">
        <v>24</v>
      </c>
      <c r="B26" s="16" t="s">
        <v>38</v>
      </c>
      <c r="C26" s="16">
        <v>45563236</v>
      </c>
      <c r="D26" s="16" t="s">
        <v>66</v>
      </c>
      <c r="E26" s="6" t="s">
        <v>10</v>
      </c>
      <c r="F26" s="17" t="s">
        <v>98</v>
      </c>
      <c r="G26" s="18">
        <v>39000000</v>
      </c>
    </row>
    <row r="27" spans="1:7" ht="14.3" customHeight="1" x14ac:dyDescent="0.3">
      <c r="A27" s="7">
        <v>25</v>
      </c>
      <c r="B27" s="16" t="s">
        <v>39</v>
      </c>
      <c r="C27" s="16">
        <v>1047366428</v>
      </c>
      <c r="D27" s="16" t="s">
        <v>67</v>
      </c>
      <c r="E27" s="6" t="s">
        <v>10</v>
      </c>
      <c r="F27" s="17" t="s">
        <v>99</v>
      </c>
      <c r="G27" s="18">
        <v>39000000</v>
      </c>
    </row>
    <row r="28" spans="1:7" ht="14.3" customHeight="1" x14ac:dyDescent="0.3">
      <c r="A28" s="7">
        <v>26</v>
      </c>
      <c r="B28" s="16" t="s">
        <v>40</v>
      </c>
      <c r="C28" s="16">
        <v>1047471390</v>
      </c>
      <c r="D28" s="16" t="s">
        <v>68</v>
      </c>
      <c r="E28" s="6" t="s">
        <v>10</v>
      </c>
      <c r="F28" s="17" t="s">
        <v>100</v>
      </c>
      <c r="G28" s="18">
        <v>39000000</v>
      </c>
    </row>
    <row r="29" spans="1:7" ht="14.3" customHeight="1" x14ac:dyDescent="0.3">
      <c r="A29" s="7">
        <v>27</v>
      </c>
      <c r="B29" s="16" t="s">
        <v>41</v>
      </c>
      <c r="C29" s="16">
        <v>1047420262</v>
      </c>
      <c r="D29" s="16" t="s">
        <v>69</v>
      </c>
      <c r="E29" s="6" t="s">
        <v>10</v>
      </c>
      <c r="F29" s="17" t="s">
        <v>101</v>
      </c>
      <c r="G29" s="18">
        <v>39000000</v>
      </c>
    </row>
    <row r="30" spans="1:7" ht="14.3" customHeight="1" x14ac:dyDescent="0.3">
      <c r="A30" s="7">
        <v>28</v>
      </c>
      <c r="B30" s="16" t="s">
        <v>42</v>
      </c>
      <c r="C30" s="16">
        <v>73433617</v>
      </c>
      <c r="D30" s="16" t="s">
        <v>70</v>
      </c>
      <c r="E30" s="6" t="s">
        <v>10</v>
      </c>
      <c r="F30" s="17" t="s">
        <v>102</v>
      </c>
      <c r="G30" s="18">
        <v>39000000</v>
      </c>
    </row>
    <row r="31" spans="1:7" ht="14.3" customHeight="1" x14ac:dyDescent="0.3">
      <c r="A31" s="7">
        <v>29</v>
      </c>
      <c r="B31" s="16" t="s">
        <v>43</v>
      </c>
      <c r="C31" s="16">
        <v>1143396926</v>
      </c>
      <c r="D31" s="16" t="s">
        <v>71</v>
      </c>
      <c r="E31" s="6" t="s">
        <v>10</v>
      </c>
      <c r="F31" s="17" t="s">
        <v>103</v>
      </c>
      <c r="G31" s="18">
        <v>39000000</v>
      </c>
    </row>
    <row r="32" spans="1:7" ht="14.3" customHeight="1" x14ac:dyDescent="0.3">
      <c r="A32" s="7">
        <v>30</v>
      </c>
      <c r="B32" s="16" t="s">
        <v>44</v>
      </c>
      <c r="C32" s="16">
        <v>1143383179</v>
      </c>
      <c r="D32" s="16" t="s">
        <v>72</v>
      </c>
      <c r="E32" s="6" t="s">
        <v>10</v>
      </c>
      <c r="F32" s="17" t="s">
        <v>104</v>
      </c>
      <c r="G32" s="18">
        <v>39000000</v>
      </c>
    </row>
    <row r="33" spans="1:7" ht="14.3" customHeight="1" x14ac:dyDescent="0.3">
      <c r="A33" s="19">
        <v>31</v>
      </c>
      <c r="B33" s="16" t="s">
        <v>45</v>
      </c>
      <c r="C33" s="16">
        <v>1126255798</v>
      </c>
      <c r="D33" s="16" t="s">
        <v>108</v>
      </c>
      <c r="E33" s="6" t="s">
        <v>10</v>
      </c>
      <c r="F33" s="17" t="s">
        <v>105</v>
      </c>
      <c r="G33" s="18">
        <v>39000000</v>
      </c>
    </row>
    <row r="34" spans="1:7" ht="14.3" customHeight="1" x14ac:dyDescent="0.3">
      <c r="A34" s="19">
        <v>32</v>
      </c>
      <c r="B34" s="16" t="s">
        <v>46</v>
      </c>
      <c r="C34" s="16">
        <v>45436609</v>
      </c>
      <c r="D34" s="16" t="s">
        <v>73</v>
      </c>
      <c r="E34" s="6" t="s">
        <v>10</v>
      </c>
      <c r="F34" s="17" t="s">
        <v>106</v>
      </c>
      <c r="G34" s="18">
        <v>39000000</v>
      </c>
    </row>
    <row r="35" spans="1:7" ht="14.3" customHeight="1" x14ac:dyDescent="0.3">
      <c r="A35" s="19">
        <v>33</v>
      </c>
      <c r="B35" s="16" t="s">
        <v>47</v>
      </c>
      <c r="C35" s="16">
        <v>22786966</v>
      </c>
      <c r="D35" s="16" t="s">
        <v>74</v>
      </c>
      <c r="E35" s="6" t="s">
        <v>10</v>
      </c>
      <c r="F35" s="17" t="s">
        <v>107</v>
      </c>
      <c r="G35" s="18">
        <v>26000000</v>
      </c>
    </row>
    <row r="36" spans="1:7" ht="14.3" customHeight="1" x14ac:dyDescent="0.3">
      <c r="B36" s="15"/>
      <c r="C36" s="15"/>
      <c r="G36" s="22">
        <f>SUM(G3:G35)</f>
        <v>1261000000</v>
      </c>
    </row>
    <row r="37" spans="1:7" ht="14.3" customHeight="1" x14ac:dyDescent="0.3">
      <c r="B37" s="15"/>
      <c r="C37" s="15"/>
    </row>
    <row r="38" spans="1:7" ht="14.3" customHeight="1" x14ac:dyDescent="0.3">
      <c r="B38" s="15"/>
      <c r="C38" s="15"/>
    </row>
    <row r="39" spans="1:7" ht="14.3" customHeight="1" x14ac:dyDescent="0.3">
      <c r="C39" s="15"/>
    </row>
    <row r="40" spans="1:7" ht="14.3" customHeight="1" x14ac:dyDescent="0.3">
      <c r="C40" s="15"/>
    </row>
    <row r="41" spans="1:7" ht="14.3" customHeight="1" x14ac:dyDescent="0.3">
      <c r="C41" s="15"/>
    </row>
    <row r="42" spans="1:7" ht="14.3" customHeight="1" x14ac:dyDescent="0.3">
      <c r="C42" s="15"/>
    </row>
    <row r="43" spans="1:7" ht="14.3" customHeight="1" x14ac:dyDescent="0.3">
      <c r="C43" s="15"/>
    </row>
    <row r="44" spans="1:7" ht="14.3" customHeight="1" x14ac:dyDescent="0.3">
      <c r="C44" s="15"/>
    </row>
  </sheetData>
  <sortState xmlns:xlrd2="http://schemas.microsoft.com/office/spreadsheetml/2017/richdata2" ref="B3:G32">
    <sortCondition descending="1" ref="F3:F32"/>
  </sortState>
  <mergeCells count="1">
    <mergeCell ref="A1:G1"/>
  </mergeCells>
  <conditionalFormatting sqref="C1:C1048576">
    <cfRule type="duplicateValues" dxfId="1" priority="6"/>
  </conditionalFormatting>
  <conditionalFormatting sqref="C2:C17 C25:C1048576">
    <cfRule type="duplicateValues" dxfId="0" priority="9"/>
  </conditionalFormatting>
  <pageMargins left="0.70866141732283472" right="0.70866141732283472" top="0.19685039370078741" bottom="0.19685039370078741" header="0.31496062992125984" footer="0.31496062992125984"/>
  <pageSetup scale="85" orientation="landscape" r:id="rId1"/>
  <ignoredErrors>
    <ignoredError sqref="F3:F3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5" sqref="A1:B5"/>
    </sheetView>
  </sheetViews>
  <sheetFormatPr baseColWidth="10" defaultRowHeight="14.4" x14ac:dyDescent="0.3"/>
  <cols>
    <col min="1" max="1" width="52.296875" customWidth="1"/>
    <col min="2" max="2" width="15.5" customWidth="1"/>
  </cols>
  <sheetData>
    <row r="1" spans="1:2" x14ac:dyDescent="0.3">
      <c r="A1" s="21" t="s">
        <v>12</v>
      </c>
      <c r="B1" s="21"/>
    </row>
    <row r="2" spans="1:2" ht="14.95" customHeight="1" x14ac:dyDescent="0.3">
      <c r="A2" s="2" t="s">
        <v>5</v>
      </c>
      <c r="B2" s="11" t="e">
        <f>Hoja1!#REF!</f>
        <v>#REF!</v>
      </c>
    </row>
    <row r="3" spans="1:2" ht="14.95" customHeight="1" x14ac:dyDescent="0.3">
      <c r="A3" s="2" t="s">
        <v>6</v>
      </c>
      <c r="B3" s="3">
        <v>30</v>
      </c>
    </row>
    <row r="4" spans="1:2" x14ac:dyDescent="0.3">
      <c r="A4" s="2" t="s">
        <v>7</v>
      </c>
      <c r="B4" s="4">
        <v>1271052</v>
      </c>
    </row>
    <row r="5" spans="1:2" x14ac:dyDescent="0.3">
      <c r="A5" s="2" t="s">
        <v>11</v>
      </c>
      <c r="B5" s="5">
        <v>28085833.033333335</v>
      </c>
    </row>
    <row r="6" spans="1:2" x14ac:dyDescent="0.3">
      <c r="A6" s="2"/>
      <c r="B6" s="5"/>
    </row>
    <row r="7" spans="1:2" x14ac:dyDescent="0.3">
      <c r="A7" s="2"/>
      <c r="B7" s="5"/>
    </row>
    <row r="8" spans="1:2" x14ac:dyDescent="0.3">
      <c r="A8" s="8"/>
      <c r="B8" s="5"/>
    </row>
    <row r="9" spans="1:2" x14ac:dyDescent="0.3">
      <c r="A9" s="8"/>
      <c r="B9" s="5"/>
    </row>
    <row r="10" spans="1:2" x14ac:dyDescent="0.3">
      <c r="A10" s="8"/>
      <c r="B10" s="9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"/>
  <sheetViews>
    <sheetView workbookViewId="0">
      <selection activeCell="A20" sqref="A20"/>
    </sheetView>
  </sheetViews>
  <sheetFormatPr baseColWidth="10" defaultRowHeight="14.4" x14ac:dyDescent="0.3"/>
  <sheetData>
    <row r="1" spans="1:1" x14ac:dyDescent="0.3">
      <c r="A1" s="10">
        <v>47250000</v>
      </c>
    </row>
    <row r="2" spans="1:1" x14ac:dyDescent="0.3">
      <c r="A2" s="10">
        <v>44504284</v>
      </c>
    </row>
    <row r="3" spans="1:1" x14ac:dyDescent="0.3">
      <c r="A3" s="10">
        <v>39262305</v>
      </c>
    </row>
    <row r="4" spans="1:1" x14ac:dyDescent="0.3">
      <c r="A4" s="10">
        <v>36485104</v>
      </c>
    </row>
    <row r="5" spans="1:1" x14ac:dyDescent="0.3">
      <c r="A5" s="10">
        <v>36000000</v>
      </c>
    </row>
    <row r="6" spans="1:1" x14ac:dyDescent="0.3">
      <c r="A6" s="10">
        <v>33898057</v>
      </c>
    </row>
    <row r="7" spans="1:1" x14ac:dyDescent="0.3">
      <c r="A7" s="10">
        <v>31600000</v>
      </c>
    </row>
    <row r="8" spans="1:1" x14ac:dyDescent="0.3">
      <c r="A8" s="10">
        <v>31184374</v>
      </c>
    </row>
    <row r="9" spans="1:1" x14ac:dyDescent="0.3">
      <c r="A9" s="10">
        <v>30550322</v>
      </c>
    </row>
    <row r="10" spans="1:1" x14ac:dyDescent="0.3">
      <c r="A10" s="10">
        <v>29180560</v>
      </c>
    </row>
    <row r="11" spans="1:1" x14ac:dyDescent="0.3">
      <c r="A11" s="10">
        <v>25583541</v>
      </c>
    </row>
    <row r="12" spans="1:1" x14ac:dyDescent="0.3">
      <c r="A12" s="10">
        <v>25291373</v>
      </c>
    </row>
    <row r="13" spans="1:1" x14ac:dyDescent="0.3">
      <c r="A13" s="10">
        <v>24000000</v>
      </c>
    </row>
    <row r="14" spans="1:1" x14ac:dyDescent="0.3">
      <c r="A14" s="10">
        <v>22282274</v>
      </c>
    </row>
    <row r="15" spans="1:1" x14ac:dyDescent="0.3">
      <c r="A15" s="10">
        <v>22242443</v>
      </c>
    </row>
    <row r="16" spans="1:1" x14ac:dyDescent="0.3">
      <c r="A16" s="10">
        <v>21858866</v>
      </c>
    </row>
    <row r="17" spans="1:1" x14ac:dyDescent="0.3">
      <c r="A17" s="10">
        <v>19458772</v>
      </c>
    </row>
    <row r="18" spans="1:1" x14ac:dyDescent="0.3">
      <c r="A18" s="10">
        <v>14452191</v>
      </c>
    </row>
    <row r="19" spans="1:1" x14ac:dyDescent="0.3">
      <c r="A19" s="10">
        <v>13388167</v>
      </c>
    </row>
    <row r="20" spans="1:1" x14ac:dyDescent="0.3">
      <c r="A20" s="10">
        <v>10853406</v>
      </c>
    </row>
  </sheetData>
  <sortState xmlns:xlrd2="http://schemas.microsoft.com/office/spreadsheetml/2017/richdata2" ref="A1:A20">
    <sortCondition descending="1" ref="A1:A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bzuniga</dc:creator>
  <cp:lastModifiedBy>Biglenis Zuñiga</cp:lastModifiedBy>
  <cp:lastPrinted>2019-03-19T19:04:51Z</cp:lastPrinted>
  <dcterms:created xsi:type="dcterms:W3CDTF">2017-12-19T03:44:05Z</dcterms:created>
  <dcterms:modified xsi:type="dcterms:W3CDTF">2024-06-22T02:04:46Z</dcterms:modified>
</cp:coreProperties>
</file>